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\Desktop\"/>
    </mc:Choice>
  </mc:AlternateContent>
  <xr:revisionPtr revIDLastSave="0" documentId="8_{F400A82C-B900-40F1-B2E5-995416F790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lcolo delle Assenz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4" l="1"/>
  <c r="K23" i="4" s="1"/>
  <c r="L23" i="4" s="1"/>
  <c r="J33" i="4"/>
  <c r="C33" i="4"/>
  <c r="C22" i="4"/>
  <c r="E33" i="4" l="1"/>
  <c r="D34" i="4"/>
  <c r="E34" i="4" s="1"/>
  <c r="E22" i="4"/>
  <c r="D23" i="4"/>
  <c r="E23" i="4" s="1"/>
  <c r="L33" i="4"/>
  <c r="K34" i="4"/>
  <c r="L34" i="4" s="1"/>
  <c r="L22" i="4"/>
  <c r="J11" i="4"/>
  <c r="C11" i="4"/>
  <c r="L11" i="4" l="1"/>
  <c r="K12" i="4"/>
  <c r="L12" i="4" s="1"/>
  <c r="E11" i="4"/>
  <c r="D12" i="4"/>
  <c r="E12" i="4" s="1"/>
</calcChain>
</file>

<file path=xl/sharedStrings.xml><?xml version="1.0" encoding="utf-8"?>
<sst xmlns="http://schemas.openxmlformats.org/spreadsheetml/2006/main" count="56" uniqueCount="10">
  <si>
    <t>Ore di lezione</t>
  </si>
  <si>
    <t>Ore di assenze</t>
  </si>
  <si>
    <t>Percentuale</t>
  </si>
  <si>
    <t>Ore in Deroga</t>
  </si>
  <si>
    <t>Limite di ore</t>
  </si>
  <si>
    <t xml:space="preserve">MONITORAGGIO ASSENZE </t>
  </si>
  <si>
    <t>Data di Inizio Conteggio</t>
  </si>
  <si>
    <t>Data di Fine Conteggio</t>
  </si>
  <si>
    <t>Si possono inserire i dati solo nelle celle colorate in giallo, le altre sono protette e daranno le percentuali sulle assenze</t>
  </si>
  <si>
    <t>Nome Alunno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</si>
</sst>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" fontId="0" fillId="0" borderId="1" xfId="0" applyNumberFormat="1" applyBorder="1" applyAlignment="1">
      <alignment horizontal="center"/>
    </xf>
    <xf numFmtId="0" fontId="0" fillId="2" borderId="4" xfId="0" applyFill="1" applyBorder="1" applyProtection="1"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14"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R34"/>
  <sheetViews>
    <sheetView tabSelected="1" topLeftCell="A4" workbookViewId="0">
      <selection activeCell="C22" sqref="C22:D22"/>
    </sheetView>
  </sheetViews>
  <sheetFormatPr defaultColWidth="9.109375" defaultRowHeight="14.4" x14ac:dyDescent="0.3"/>
  <cols>
    <col min="1" max="15" width="9.109375" style="1"/>
    <col min="16" max="16" width="0" style="1" hidden="1" customWidth="1"/>
    <col min="17" max="16384" width="9.109375" style="1"/>
  </cols>
  <sheetData>
    <row r="1" spans="1:18" x14ac:dyDescent="0.3">
      <c r="A1" s="31" t="s">
        <v>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P1" s="1">
        <v>24.9</v>
      </c>
    </row>
    <row r="2" spans="1:18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x14ac:dyDescent="0.3">
      <c r="A3" s="4"/>
      <c r="B3" s="5" t="s">
        <v>8</v>
      </c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8" x14ac:dyDescent="0.3">
      <c r="A4" s="8" t="s">
        <v>9</v>
      </c>
      <c r="B4" s="8"/>
      <c r="C4" s="8"/>
      <c r="D4" s="8"/>
      <c r="E4" s="8"/>
      <c r="F4" s="8"/>
      <c r="H4" s="8" t="s">
        <v>9</v>
      </c>
      <c r="I4" s="8"/>
      <c r="J4" s="8"/>
      <c r="K4" s="8"/>
      <c r="L4" s="8"/>
      <c r="M4" s="8"/>
    </row>
    <row r="5" spans="1:18" x14ac:dyDescent="0.3">
      <c r="A5" s="9"/>
      <c r="B5" s="10"/>
      <c r="C5" s="10"/>
      <c r="D5" s="10"/>
      <c r="E5" s="10"/>
      <c r="F5" s="11"/>
      <c r="H5" s="9"/>
      <c r="I5" s="10"/>
      <c r="J5" s="10"/>
      <c r="K5" s="10"/>
      <c r="L5" s="10"/>
      <c r="M5" s="11"/>
    </row>
    <row r="6" spans="1:18" x14ac:dyDescent="0.3">
      <c r="A6" s="12" t="s">
        <v>1</v>
      </c>
      <c r="B6" s="13"/>
      <c r="C6" s="13"/>
      <c r="D6" s="14"/>
      <c r="E6" s="15" t="s">
        <v>3</v>
      </c>
      <c r="F6" s="16"/>
      <c r="H6" s="12" t="s">
        <v>1</v>
      </c>
      <c r="I6" s="13"/>
      <c r="J6" s="13"/>
      <c r="K6" s="14"/>
      <c r="L6" s="15" t="s">
        <v>3</v>
      </c>
      <c r="M6" s="16"/>
    </row>
    <row r="7" spans="1:18" x14ac:dyDescent="0.3">
      <c r="A7" s="9"/>
      <c r="B7" s="10"/>
      <c r="C7" s="10"/>
      <c r="D7" s="11"/>
      <c r="E7" s="9"/>
      <c r="F7" s="11"/>
      <c r="H7" s="9"/>
      <c r="I7" s="10"/>
      <c r="J7" s="10"/>
      <c r="K7" s="11"/>
      <c r="L7" s="9"/>
      <c r="M7" s="11"/>
    </row>
    <row r="8" spans="1:18" x14ac:dyDescent="0.3">
      <c r="A8" s="20" t="s">
        <v>6</v>
      </c>
      <c r="B8" s="20"/>
      <c r="C8" s="20"/>
      <c r="D8" s="21" t="s">
        <v>7</v>
      </c>
      <c r="E8" s="21"/>
      <c r="F8" s="22"/>
      <c r="H8" s="20" t="s">
        <v>6</v>
      </c>
      <c r="I8" s="20"/>
      <c r="J8" s="20"/>
      <c r="K8" s="20" t="s">
        <v>7</v>
      </c>
      <c r="L8" s="20"/>
      <c r="M8" s="20"/>
    </row>
    <row r="9" spans="1:18" x14ac:dyDescent="0.3">
      <c r="A9" s="19"/>
      <c r="B9" s="19"/>
      <c r="C9" s="19"/>
      <c r="D9" s="19"/>
      <c r="E9" s="19"/>
      <c r="F9" s="19"/>
      <c r="H9" s="19"/>
      <c r="I9" s="19"/>
      <c r="J9" s="19"/>
      <c r="K9" s="19"/>
      <c r="L9" s="19"/>
      <c r="M9" s="19"/>
    </row>
    <row r="10" spans="1:18" x14ac:dyDescent="0.3">
      <c r="A10" s="17" t="s">
        <v>0</v>
      </c>
      <c r="B10" s="17"/>
      <c r="C10" s="18" t="s">
        <v>1</v>
      </c>
      <c r="D10" s="18"/>
      <c r="E10" s="18" t="s">
        <v>2</v>
      </c>
      <c r="F10" s="18"/>
      <c r="H10" s="17" t="s">
        <v>0</v>
      </c>
      <c r="I10" s="17"/>
      <c r="J10" s="18" t="s">
        <v>1</v>
      </c>
      <c r="K10" s="18"/>
      <c r="L10" s="18" t="s">
        <v>2</v>
      </c>
      <c r="M10" s="18"/>
    </row>
    <row r="11" spans="1:18" x14ac:dyDescent="0.3">
      <c r="A11" s="23"/>
      <c r="B11" s="23"/>
      <c r="C11" s="24">
        <f>A7-E7</f>
        <v>0</v>
      </c>
      <c r="D11" s="24"/>
      <c r="E11" s="25" t="e">
        <f>C11/A11</f>
        <v>#DIV/0!</v>
      </c>
      <c r="F11" s="25"/>
      <c r="H11" s="23"/>
      <c r="I11" s="23"/>
      <c r="J11" s="24">
        <f>H7-L7</f>
        <v>0</v>
      </c>
      <c r="K11" s="24"/>
      <c r="L11" s="25" t="e">
        <f>J11/H11</f>
        <v>#DIV/0!</v>
      </c>
      <c r="M11" s="25"/>
    </row>
    <row r="12" spans="1:18" x14ac:dyDescent="0.3">
      <c r="A12" s="26" t="s">
        <v>4</v>
      </c>
      <c r="B12" s="26"/>
      <c r="C12" s="26"/>
      <c r="D12" s="3">
        <f>C11-(A11*$P$1)/100</f>
        <v>0</v>
      </c>
      <c r="E12" s="32" t="str">
        <f>IF(D12&lt;0,"Non Superato","Superato")</f>
        <v>Superato</v>
      </c>
      <c r="F12" s="32"/>
      <c r="H12" s="26" t="s">
        <v>4</v>
      </c>
      <c r="I12" s="26"/>
      <c r="J12" s="26"/>
      <c r="K12" s="3">
        <f>J11-(H11*$P$1)/100</f>
        <v>0</v>
      </c>
      <c r="L12" s="32" t="str">
        <f>IF(K12&lt;0,"Non Superato","Superato")</f>
        <v>Superato</v>
      </c>
      <c r="M12" s="32"/>
    </row>
    <row r="15" spans="1:18" x14ac:dyDescent="0.3">
      <c r="A15" s="8" t="s">
        <v>9</v>
      </c>
      <c r="B15" s="8"/>
      <c r="C15" s="8"/>
      <c r="D15" s="8"/>
      <c r="E15" s="8"/>
      <c r="F15" s="8"/>
      <c r="H15" s="8" t="s">
        <v>9</v>
      </c>
      <c r="I15" s="8"/>
      <c r="J15" s="8"/>
      <c r="K15" s="8"/>
      <c r="L15" s="8"/>
      <c r="M15" s="8"/>
    </row>
    <row r="16" spans="1:18" x14ac:dyDescent="0.3">
      <c r="A16" s="9"/>
      <c r="B16" s="10"/>
      <c r="C16" s="10"/>
      <c r="D16" s="10"/>
      <c r="E16" s="10"/>
      <c r="F16" s="11"/>
      <c r="H16" s="9"/>
      <c r="I16" s="10"/>
      <c r="J16" s="10"/>
      <c r="K16" s="10"/>
      <c r="L16" s="10"/>
      <c r="M16" s="11"/>
      <c r="R16" s="2"/>
    </row>
    <row r="17" spans="1:16" ht="15" customHeight="1" x14ac:dyDescent="0.3">
      <c r="A17" s="12" t="s">
        <v>1</v>
      </c>
      <c r="B17" s="13"/>
      <c r="C17" s="13"/>
      <c r="D17" s="14"/>
      <c r="E17" s="15" t="s">
        <v>3</v>
      </c>
      <c r="F17" s="16"/>
      <c r="H17" s="12" t="s">
        <v>1</v>
      </c>
      <c r="I17" s="13"/>
      <c r="J17" s="13"/>
      <c r="K17" s="14"/>
      <c r="L17" s="29" t="s">
        <v>3</v>
      </c>
      <c r="M17" s="30"/>
    </row>
    <row r="18" spans="1:16" x14ac:dyDescent="0.3">
      <c r="A18" s="9"/>
      <c r="B18" s="10"/>
      <c r="C18" s="10"/>
      <c r="D18" s="11"/>
      <c r="E18" s="9"/>
      <c r="F18" s="11"/>
      <c r="H18" s="9"/>
      <c r="I18" s="10"/>
      <c r="J18" s="10"/>
      <c r="K18" s="11"/>
      <c r="L18" s="9"/>
      <c r="M18" s="11"/>
    </row>
    <row r="19" spans="1:16" x14ac:dyDescent="0.3">
      <c r="A19" s="20" t="s">
        <v>6</v>
      </c>
      <c r="B19" s="20"/>
      <c r="C19" s="20"/>
      <c r="D19" s="21" t="s">
        <v>7</v>
      </c>
      <c r="E19" s="21"/>
      <c r="F19" s="22"/>
      <c r="H19" s="20" t="s">
        <v>6</v>
      </c>
      <c r="I19" s="20"/>
      <c r="J19" s="20"/>
      <c r="K19" s="21" t="s">
        <v>7</v>
      </c>
      <c r="L19" s="21"/>
      <c r="M19" s="22"/>
      <c r="P19" s="2"/>
    </row>
    <row r="20" spans="1:16" x14ac:dyDescent="0.3">
      <c r="A20" s="19"/>
      <c r="B20" s="19"/>
      <c r="C20" s="19"/>
      <c r="D20" s="19"/>
      <c r="E20" s="19"/>
      <c r="F20" s="19"/>
      <c r="H20" s="19"/>
      <c r="I20" s="19"/>
      <c r="J20" s="19"/>
      <c r="K20" s="19"/>
      <c r="L20" s="19"/>
      <c r="M20" s="19"/>
    </row>
    <row r="21" spans="1:16" x14ac:dyDescent="0.3">
      <c r="A21" s="18" t="s">
        <v>0</v>
      </c>
      <c r="B21" s="18"/>
      <c r="C21" s="18" t="s">
        <v>1</v>
      </c>
      <c r="D21" s="18"/>
      <c r="E21" s="18" t="s">
        <v>2</v>
      </c>
      <c r="F21" s="18"/>
      <c r="H21" s="18" t="s">
        <v>0</v>
      </c>
      <c r="I21" s="18"/>
      <c r="J21" s="18" t="s">
        <v>1</v>
      </c>
      <c r="K21" s="18"/>
      <c r="L21" s="18" t="s">
        <v>2</v>
      </c>
      <c r="M21" s="18"/>
    </row>
    <row r="22" spans="1:16" x14ac:dyDescent="0.3">
      <c r="A22" s="23"/>
      <c r="B22" s="23"/>
      <c r="C22" s="24">
        <f>A18-E18</f>
        <v>0</v>
      </c>
      <c r="D22" s="24"/>
      <c r="E22" s="25" t="e">
        <f>C22/A22</f>
        <v>#DIV/0!</v>
      </c>
      <c r="F22" s="25"/>
      <c r="H22" s="23"/>
      <c r="I22" s="23"/>
      <c r="J22" s="24">
        <f>H18-L18</f>
        <v>0</v>
      </c>
      <c r="K22" s="24"/>
      <c r="L22" s="25" t="e">
        <f>J22/H22</f>
        <v>#DIV/0!</v>
      </c>
      <c r="M22" s="25"/>
    </row>
    <row r="23" spans="1:16" x14ac:dyDescent="0.3">
      <c r="A23" s="26" t="s">
        <v>4</v>
      </c>
      <c r="B23" s="26"/>
      <c r="C23" s="26"/>
      <c r="D23" s="3">
        <f>C22-(A22*$P$1)/100</f>
        <v>0</v>
      </c>
      <c r="E23" s="32" t="str">
        <f>IF(D23&lt;0,"Non Superato","Superato")</f>
        <v>Superato</v>
      </c>
      <c r="F23" s="32"/>
      <c r="H23" s="26" t="s">
        <v>4</v>
      </c>
      <c r="I23" s="26"/>
      <c r="J23" s="26"/>
      <c r="K23" s="3">
        <f>J22-(H22*$P$1)/100</f>
        <v>0</v>
      </c>
      <c r="L23" s="32" t="str">
        <f>IF(K23&lt;0,"Non Superato","Superato")</f>
        <v>Superato</v>
      </c>
      <c r="M23" s="32"/>
    </row>
    <row r="26" spans="1:16" x14ac:dyDescent="0.3">
      <c r="A26" s="27" t="s">
        <v>9</v>
      </c>
      <c r="B26" s="27"/>
      <c r="C26" s="27"/>
      <c r="D26" s="27"/>
      <c r="E26" s="27"/>
      <c r="F26" s="27"/>
      <c r="H26" s="27" t="s">
        <v>9</v>
      </c>
      <c r="I26" s="27"/>
      <c r="J26" s="27"/>
      <c r="K26" s="27"/>
      <c r="L26" s="27"/>
      <c r="M26" s="27"/>
    </row>
    <row r="27" spans="1:16" x14ac:dyDescent="0.3">
      <c r="A27" s="9"/>
      <c r="B27" s="10"/>
      <c r="C27" s="10"/>
      <c r="D27" s="10"/>
      <c r="E27" s="10"/>
      <c r="F27" s="11"/>
      <c r="H27" s="9"/>
      <c r="I27" s="10"/>
      <c r="J27" s="10"/>
      <c r="K27" s="10"/>
      <c r="L27" s="10"/>
      <c r="M27" s="11"/>
    </row>
    <row r="28" spans="1:16" x14ac:dyDescent="0.3">
      <c r="A28" s="28" t="s">
        <v>1</v>
      </c>
      <c r="B28" s="21"/>
      <c r="C28" s="21"/>
      <c r="D28" s="22"/>
      <c r="E28" s="29" t="s">
        <v>3</v>
      </c>
      <c r="F28" s="30"/>
      <c r="H28" s="28" t="s">
        <v>1</v>
      </c>
      <c r="I28" s="21"/>
      <c r="J28" s="21"/>
      <c r="K28" s="22"/>
      <c r="L28" s="29" t="s">
        <v>3</v>
      </c>
      <c r="M28" s="30"/>
    </row>
    <row r="29" spans="1:16" x14ac:dyDescent="0.3">
      <c r="A29" s="9"/>
      <c r="B29" s="10"/>
      <c r="C29" s="10"/>
      <c r="D29" s="11"/>
      <c r="E29" s="9"/>
      <c r="F29" s="11"/>
      <c r="H29" s="9"/>
      <c r="I29" s="10"/>
      <c r="J29" s="10"/>
      <c r="K29" s="11"/>
      <c r="L29" s="9"/>
      <c r="M29" s="11"/>
    </row>
    <row r="30" spans="1:16" x14ac:dyDescent="0.3">
      <c r="A30" s="20" t="s">
        <v>6</v>
      </c>
      <c r="B30" s="20"/>
      <c r="C30" s="20"/>
      <c r="D30" s="21" t="s">
        <v>7</v>
      </c>
      <c r="E30" s="21"/>
      <c r="F30" s="22"/>
      <c r="H30" s="20" t="s">
        <v>6</v>
      </c>
      <c r="I30" s="20"/>
      <c r="J30" s="20"/>
      <c r="K30" s="21" t="s">
        <v>7</v>
      </c>
      <c r="L30" s="21"/>
      <c r="M30" s="22"/>
    </row>
    <row r="31" spans="1:16" x14ac:dyDescent="0.3">
      <c r="A31" s="19"/>
      <c r="B31" s="19"/>
      <c r="C31" s="19"/>
      <c r="D31" s="19"/>
      <c r="E31" s="19"/>
      <c r="F31" s="19"/>
      <c r="H31" s="19"/>
      <c r="I31" s="19"/>
      <c r="J31" s="19"/>
      <c r="K31" s="19"/>
      <c r="L31" s="19"/>
      <c r="M31" s="19"/>
    </row>
    <row r="32" spans="1:16" x14ac:dyDescent="0.3">
      <c r="A32" s="18" t="s">
        <v>0</v>
      </c>
      <c r="B32" s="18"/>
      <c r="C32" s="18" t="s">
        <v>1</v>
      </c>
      <c r="D32" s="18"/>
      <c r="E32" s="18" t="s">
        <v>2</v>
      </c>
      <c r="F32" s="18"/>
      <c r="H32" s="18" t="s">
        <v>0</v>
      </c>
      <c r="I32" s="18"/>
      <c r="J32" s="18" t="s">
        <v>1</v>
      </c>
      <c r="K32" s="18"/>
      <c r="L32" s="18" t="s">
        <v>2</v>
      </c>
      <c r="M32" s="18"/>
    </row>
    <row r="33" spans="1:13" x14ac:dyDescent="0.3">
      <c r="A33" s="23"/>
      <c r="B33" s="23"/>
      <c r="C33" s="24">
        <f>A29-E29</f>
        <v>0</v>
      </c>
      <c r="D33" s="24"/>
      <c r="E33" s="25" t="e">
        <f>C33/A33</f>
        <v>#DIV/0!</v>
      </c>
      <c r="F33" s="25"/>
      <c r="H33" s="23"/>
      <c r="I33" s="23"/>
      <c r="J33" s="24">
        <f>H29-L29</f>
        <v>0</v>
      </c>
      <c r="K33" s="24"/>
      <c r="L33" s="25" t="e">
        <f>J33/H33</f>
        <v>#DIV/0!</v>
      </c>
      <c r="M33" s="25"/>
    </row>
    <row r="34" spans="1:13" x14ac:dyDescent="0.3">
      <c r="A34" s="26" t="s">
        <v>4</v>
      </c>
      <c r="B34" s="26"/>
      <c r="C34" s="26"/>
      <c r="D34" s="3">
        <f>C33-(A33*$P$1)/100</f>
        <v>0</v>
      </c>
      <c r="E34" s="32" t="str">
        <f>IF(D34&lt;0,"Non Superato","Superato")</f>
        <v>Superato</v>
      </c>
      <c r="F34" s="32"/>
      <c r="H34" s="26" t="s">
        <v>4</v>
      </c>
      <c r="I34" s="26"/>
      <c r="J34" s="26"/>
      <c r="K34" s="3">
        <f>J33-(H33*$P$1)/100</f>
        <v>0</v>
      </c>
      <c r="L34" s="32" t="str">
        <f>IF(K34&lt;0,"Non Superato","Superato")</f>
        <v>Superato</v>
      </c>
      <c r="M34" s="32"/>
    </row>
  </sheetData>
  <sheetProtection sheet="1" objects="1" scenarios="1"/>
  <mergeCells count="110">
    <mergeCell ref="A1:M2"/>
    <mergeCell ref="A34:C34"/>
    <mergeCell ref="H34:J34"/>
    <mergeCell ref="E12:F12"/>
    <mergeCell ref="L12:M12"/>
    <mergeCell ref="E23:F23"/>
    <mergeCell ref="L23:M23"/>
    <mergeCell ref="E34:F34"/>
    <mergeCell ref="L34:M34"/>
    <mergeCell ref="H17:K17"/>
    <mergeCell ref="L17:M17"/>
    <mergeCell ref="H18:K18"/>
    <mergeCell ref="L18:M18"/>
    <mergeCell ref="H21:I21"/>
    <mergeCell ref="J21:K21"/>
    <mergeCell ref="L21:M21"/>
    <mergeCell ref="H19:J19"/>
    <mergeCell ref="K19:M19"/>
    <mergeCell ref="H20:J20"/>
    <mergeCell ref="K20:M20"/>
    <mergeCell ref="H8:J8"/>
    <mergeCell ref="K8:M8"/>
    <mergeCell ref="L11:M11"/>
    <mergeCell ref="H15:M15"/>
    <mergeCell ref="H32:I32"/>
    <mergeCell ref="J32:K32"/>
    <mergeCell ref="L32:M32"/>
    <mergeCell ref="H33:I33"/>
    <mergeCell ref="J33:K33"/>
    <mergeCell ref="L33:M33"/>
    <mergeCell ref="H11:I11"/>
    <mergeCell ref="J11:K11"/>
    <mergeCell ref="H26:M26"/>
    <mergeCell ref="H28:K28"/>
    <mergeCell ref="L28:M28"/>
    <mergeCell ref="H27:M27"/>
    <mergeCell ref="H22:I22"/>
    <mergeCell ref="J22:K22"/>
    <mergeCell ref="L22:M22"/>
    <mergeCell ref="H23:J23"/>
    <mergeCell ref="H29:K29"/>
    <mergeCell ref="L29:M29"/>
    <mergeCell ref="H30:J30"/>
    <mergeCell ref="K30:M30"/>
    <mergeCell ref="H31:J31"/>
    <mergeCell ref="K31:M31"/>
    <mergeCell ref="H16:M16"/>
    <mergeCell ref="H12:J12"/>
    <mergeCell ref="A32:B32"/>
    <mergeCell ref="C32:D32"/>
    <mergeCell ref="E32:F32"/>
    <mergeCell ref="A33:B33"/>
    <mergeCell ref="C33:D33"/>
    <mergeCell ref="E33:F33"/>
    <mergeCell ref="A22:B22"/>
    <mergeCell ref="C22:D22"/>
    <mergeCell ref="E22:F22"/>
    <mergeCell ref="A27:F27"/>
    <mergeCell ref="A29:D29"/>
    <mergeCell ref="E29:F29"/>
    <mergeCell ref="A26:F26"/>
    <mergeCell ref="A28:D28"/>
    <mergeCell ref="E28:F28"/>
    <mergeCell ref="A23:C23"/>
    <mergeCell ref="A30:C30"/>
    <mergeCell ref="D30:F30"/>
    <mergeCell ref="A31:C31"/>
    <mergeCell ref="D31:F31"/>
    <mergeCell ref="A15:F15"/>
    <mergeCell ref="A10:B10"/>
    <mergeCell ref="C10:D10"/>
    <mergeCell ref="E10:F10"/>
    <mergeCell ref="A11:B11"/>
    <mergeCell ref="C11:D11"/>
    <mergeCell ref="E11:F11"/>
    <mergeCell ref="A12:C12"/>
    <mergeCell ref="A16:F16"/>
    <mergeCell ref="A17:D17"/>
    <mergeCell ref="E17:F17"/>
    <mergeCell ref="A18:D18"/>
    <mergeCell ref="E18:F18"/>
    <mergeCell ref="C21:D21"/>
    <mergeCell ref="E21:F21"/>
    <mergeCell ref="A19:C19"/>
    <mergeCell ref="D19:F19"/>
    <mergeCell ref="A20:C20"/>
    <mergeCell ref="D20:F20"/>
    <mergeCell ref="A21:B21"/>
    <mergeCell ref="B3:M3"/>
    <mergeCell ref="H4:M4"/>
    <mergeCell ref="H5:M5"/>
    <mergeCell ref="H6:K6"/>
    <mergeCell ref="L6:M6"/>
    <mergeCell ref="H7:K7"/>
    <mergeCell ref="L7:M7"/>
    <mergeCell ref="H10:I10"/>
    <mergeCell ref="J10:K10"/>
    <mergeCell ref="L10:M10"/>
    <mergeCell ref="H9:J9"/>
    <mergeCell ref="K9:M9"/>
    <mergeCell ref="A4:F4"/>
    <mergeCell ref="A5:F5"/>
    <mergeCell ref="A6:D6"/>
    <mergeCell ref="E6:F6"/>
    <mergeCell ref="A7:D7"/>
    <mergeCell ref="E7:F7"/>
    <mergeCell ref="A9:C9"/>
    <mergeCell ref="D9:F9"/>
    <mergeCell ref="A8:C8"/>
    <mergeCell ref="D8:F8"/>
  </mergeCells>
  <conditionalFormatting sqref="E11:F11 L11:M11 E22:F22 L22:M22 E33:F33 L33:M33">
    <cfRule type="cellIs" dxfId="13" priority="18" operator="greaterThan">
      <formula>0.249</formula>
    </cfRule>
  </conditionalFormatting>
  <conditionalFormatting sqref="E11:F11">
    <cfRule type="cellIs" dxfId="12" priority="20" operator="greaterThan">
      <formula>25</formula>
    </cfRule>
  </conditionalFormatting>
  <conditionalFormatting sqref="E12:F12">
    <cfRule type="cellIs" dxfId="11" priority="11" operator="equal">
      <formula>"Superato"</formula>
    </cfRule>
    <cfRule type="cellIs" dxfId="10" priority="17" operator="equal">
      <formula>"Non Superato"</formula>
    </cfRule>
  </conditionalFormatting>
  <conditionalFormatting sqref="E23:F23">
    <cfRule type="cellIs" dxfId="9" priority="7" operator="equal">
      <formula>"Superato"</formula>
    </cfRule>
    <cfRule type="cellIs" dxfId="8" priority="8" operator="equal">
      <formula>"Non Superato"</formula>
    </cfRule>
  </conditionalFormatting>
  <conditionalFormatting sqref="E34:F34">
    <cfRule type="cellIs" dxfId="7" priority="3" operator="equal">
      <formula>"Superato"</formula>
    </cfRule>
    <cfRule type="cellIs" dxfId="6" priority="4" operator="equal">
      <formula>"Non Superato"</formula>
    </cfRule>
  </conditionalFormatting>
  <conditionalFormatting sqref="L12:M12">
    <cfRule type="cellIs" dxfId="5" priority="9" operator="equal">
      <formula>"Superato"</formula>
    </cfRule>
    <cfRule type="cellIs" dxfId="4" priority="10" operator="equal">
      <formula>"Non Superato"</formula>
    </cfRule>
  </conditionalFormatting>
  <conditionalFormatting sqref="L23:M23">
    <cfRule type="cellIs" dxfId="3" priority="5" operator="equal">
      <formula>"Superato"</formula>
    </cfRule>
    <cfRule type="cellIs" dxfId="2" priority="6" operator="equal">
      <formula>"Non Superato"</formula>
    </cfRule>
  </conditionalFormatting>
  <conditionalFormatting sqref="L34:M34">
    <cfRule type="cellIs" dxfId="1" priority="1" operator="equal">
      <formula>"Superato"</formula>
    </cfRule>
    <cfRule type="cellIs" dxfId="0" priority="2" operator="equal">
      <formula>"Non Superato"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delle Assenze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Claudio Rizzo</cp:lastModifiedBy>
  <cp:lastPrinted>2022-05-16T09:51:01Z</cp:lastPrinted>
  <dcterms:created xsi:type="dcterms:W3CDTF">2021-01-19T16:54:10Z</dcterms:created>
  <dcterms:modified xsi:type="dcterms:W3CDTF">2025-10-28T13:07:06Z</dcterms:modified>
</cp:coreProperties>
</file>